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ockhouse-my.sharepoint.com/personal/ole_overgaardsolutions_com/Documents/OvergaardSolutions/Inspirationsmateriale/Interessentanalyse/"/>
    </mc:Choice>
  </mc:AlternateContent>
  <xr:revisionPtr revIDLastSave="33" documentId="8_{EE70CE69-6829-41CE-A7FA-92BC3FAC798D}" xr6:coauthVersionLast="47" xr6:coauthVersionMax="47" xr10:uidLastSave="{520C4114-CE5F-4F71-8BE3-9F9E89DCB8BA}"/>
  <bookViews>
    <workbookView xWindow="-120" yWindow="-120" windowWidth="24240" windowHeight="13140" xr2:uid="{C584D43E-CF7F-47B9-8F66-1908782E3A9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6" i="1"/>
  <c r="G7" i="1"/>
  <c r="G8" i="1"/>
  <c r="G9" i="1"/>
  <c r="G12" i="1"/>
</calcChain>
</file>

<file path=xl/sharedStrings.xml><?xml version="1.0" encoding="utf-8"?>
<sst xmlns="http://schemas.openxmlformats.org/spreadsheetml/2006/main" count="77" uniqueCount="70">
  <si>
    <t xml:space="preserve">Interessent analyse </t>
  </si>
  <si>
    <t xml:space="preserve">Hovedgruppe </t>
  </si>
  <si>
    <t xml:space="preserve">Undergruppe </t>
  </si>
  <si>
    <t xml:space="preserve">Hvordan har de indlydelse på os </t>
  </si>
  <si>
    <t xml:space="preserve">To do </t>
  </si>
  <si>
    <t xml:space="preserve">Hvem </t>
  </si>
  <si>
    <t xml:space="preserve">Hvornår </t>
  </si>
  <si>
    <t xml:space="preserve">Naboer </t>
  </si>
  <si>
    <t>Fru Jensen i nr 7</t>
  </si>
  <si>
    <t>Hun er sur over at vi larmer om morgenen</t>
  </si>
  <si>
    <t xml:space="preserve">Vi inviterer alle naboer i april måned </t>
  </si>
  <si>
    <t xml:space="preserve">April hvert år </t>
  </si>
  <si>
    <t xml:space="preserve"> </t>
  </si>
  <si>
    <t xml:space="preserve">Kommunen </t>
  </si>
  <si>
    <t xml:space="preserve">HR chefen </t>
  </si>
  <si>
    <t xml:space="preserve">Løbende </t>
  </si>
  <si>
    <t xml:space="preserve">Løbende hvis ikke andet sker </t>
  </si>
  <si>
    <t>Teknik og miljø afdelingen</t>
  </si>
  <si>
    <t>Generation z i vores administration</t>
  </si>
  <si>
    <t xml:space="preserve">De vælger os ikke til </t>
  </si>
  <si>
    <t>Medarbejdere</t>
  </si>
  <si>
    <t xml:space="preserve">Måler EUROFINS </t>
  </si>
  <si>
    <t xml:space="preserve">Logistikchefen </t>
  </si>
  <si>
    <t xml:space="preserve">Medarbejdere </t>
  </si>
  <si>
    <t xml:space="preserve">Personer over 50 i produktionen </t>
  </si>
  <si>
    <t xml:space="preserve">Kunder </t>
  </si>
  <si>
    <t>Vi har for få til nathold</t>
  </si>
  <si>
    <t xml:space="preserve">Produktionschefen </t>
  </si>
  <si>
    <t xml:space="preserve">Vi misser 20 % vækst </t>
  </si>
  <si>
    <t xml:space="preserve">Kan kombineres med strategiske mål, Must win battles </t>
  </si>
  <si>
    <t xml:space="preserve">Kan kombineres med verdensmål og delmål </t>
  </si>
  <si>
    <t xml:space="preserve">Kan kombineres med økonomi </t>
  </si>
  <si>
    <t xml:space="preserve">Cost benefit skal laves </t>
  </si>
  <si>
    <t xml:space="preserve">Kan laves med farvekoder </t>
  </si>
  <si>
    <t>Når mapping bliver meget stor, bør der laves Pivotering til analyse af data for at overvåge udviklingen</t>
  </si>
  <si>
    <t xml:space="preserve">Light version til inspiration og videre bearbejdning  </t>
  </si>
  <si>
    <t xml:space="preserve">Konsekvens </t>
  </si>
  <si>
    <t xml:space="preserve">Sandsynlighed </t>
  </si>
  <si>
    <t xml:space="preserve">Risiko </t>
  </si>
  <si>
    <t xml:space="preserve">1,3,5,10 </t>
  </si>
  <si>
    <t>1,3,5,10</t>
  </si>
  <si>
    <t xml:space="preserve">Gerne navne </t>
  </si>
  <si>
    <t xml:space="preserve">Leverandører </t>
  </si>
  <si>
    <t xml:space="preserve">Vi har kun et alternativ </t>
  </si>
  <si>
    <t>Vi har strategisk samarbejde med XX</t>
  </si>
  <si>
    <t xml:space="preserve">Projekt </t>
  </si>
  <si>
    <t xml:space="preserve">Vi vil lave en talent strategi </t>
  </si>
  <si>
    <t xml:space="preserve">Ansættelse af Webkompetence </t>
  </si>
  <si>
    <t>Fint samarbejde ingen aktivitet</t>
  </si>
  <si>
    <t xml:space="preserve">Følgende kolloner kan tilføjes </t>
  </si>
  <si>
    <t xml:space="preserve">Investorer </t>
  </si>
  <si>
    <t xml:space="preserve">Sydbank </t>
  </si>
  <si>
    <t xml:space="preserve">Lukke for kasse kreditten </t>
  </si>
  <si>
    <t xml:space="preserve">Vi skal sikre at træk er synlige hver måned </t>
  </si>
  <si>
    <t xml:space="preserve">Økonomichefen </t>
  </si>
  <si>
    <t xml:space="preserve">Stålvalseværket i Sweitz </t>
  </si>
  <si>
    <t xml:space="preserve">Online salg mangler til ny gruppe </t>
  </si>
  <si>
    <t xml:space="preserve">Bindende foroligelser </t>
  </si>
  <si>
    <t xml:space="preserve">Overvåger vores støj niveuaer </t>
  </si>
  <si>
    <t xml:space="preserve">Kontaktpersoner i Aarhus Tekniske skole  </t>
  </si>
  <si>
    <t xml:space="preserve">Miljøgodkendelse fra xx kommune </t>
  </si>
  <si>
    <t>N/A</t>
  </si>
  <si>
    <t xml:space="preserve">Miljøgodkendelse dato </t>
  </si>
  <si>
    <t xml:space="preserve">20. april 2025 </t>
  </si>
  <si>
    <t xml:space="preserve">Økonomi, kr </t>
  </si>
  <si>
    <t>Opstille nye planer for føl-ordning</t>
  </si>
  <si>
    <t>august 2025</t>
  </si>
  <si>
    <t>september 2025</t>
  </si>
  <si>
    <t>Salgschefen</t>
  </si>
  <si>
    <t xml:space="preserve">Logistik chefen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</si>
</sst>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17" fontId="0" fillId="0" borderId="0" xfId="0" quotePrefix="1" applyNumberForma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0" borderId="0" xfId="0" applyFont="1"/>
    <xf numFmtId="0" fontId="0" fillId="3" borderId="0" xfId="0" applyFill="1"/>
    <xf numFmtId="15" fontId="0" fillId="0" borderId="0" xfId="0" quotePrefix="1" applyNumberFormat="1"/>
    <xf numFmtId="3" fontId="0" fillId="0" borderId="0" xfId="0" applyNumberFormat="1"/>
    <xf numFmtId="0" fontId="0" fillId="0" borderId="0" xfId="0" quotePrefix="1"/>
  </cellXfs>
  <cellStyles count="1">
    <cellStyle name="Normal" xfId="0" builtinId="0"/>
  </cellStyles>
  <dxfs count="9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numFmt numFmtId="0" formatCode="General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A94AE8-5D46-48DE-A92F-B5B56AB2DD3A}" name="Tabel1" displayName="Tabel1" ref="A5:L12" totalsRowShown="0" headerRowDxfId="8" headerRowBorderDxfId="7" tableBorderDxfId="6">
  <autoFilter ref="A5:L12" xr:uid="{38A94AE8-5D46-48DE-A92F-B5B56AB2DD3A}"/>
  <tableColumns count="12">
    <tableColumn id="1" xr3:uid="{766610C9-247A-4CE5-83B1-7E08E98B0610}" name="Hovedgruppe "/>
    <tableColumn id="2" xr3:uid="{8152BD56-1362-47AC-9651-384908472393}" name="Undergruppe "/>
    <tableColumn id="12" xr3:uid="{B36BFA4E-26BA-44F1-988F-7E200618339F}" name="Bindende foroligelser "/>
    <tableColumn id="3" xr3:uid="{B4FD1973-29C2-4F17-AD51-DE13C6F2C072}" name="Hvordan har de indlydelse på os "/>
    <tableColumn id="4" xr3:uid="{FC745AC7-C42C-4E14-ACD1-49A78D979980}" name="Konsekvens "/>
    <tableColumn id="8" xr3:uid="{103E2502-7EC1-4CB3-A25B-917291341AFC}" name="Sandsynlighed "/>
    <tableColumn id="9" xr3:uid="{61375F2B-EEA6-496F-9937-D4FC82F18856}" name="Risiko " dataDxfId="5">
      <calculatedColumnFormula>Tabel1[[#This Row],[Konsekvens ]]*Tabel1[[#This Row],[Sandsynlighed ]]</calculatedColumnFormula>
    </tableColumn>
    <tableColumn id="5" xr3:uid="{30057F3D-2CF0-44A2-8D48-E4CE9094AA02}" name="To do "/>
    <tableColumn id="10" xr3:uid="{4316A45F-8DD3-40D5-807E-F674D285D9CC}" name="Projekt "/>
    <tableColumn id="6" xr3:uid="{CC563A87-0EB1-4C6A-B09B-B0073C2C74F9}" name="Hvem "/>
    <tableColumn id="11" xr3:uid="{447A328A-BE0C-4DC1-9FDE-657C9043386D}" name="Økonomi, kr "/>
    <tableColumn id="7" xr3:uid="{D242E3F5-2BE3-4510-9865-6F1D413EAEC7}" name="Hvornår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1B8E5-1277-4711-9D8A-DA5B940A3A40}">
  <dimension ref="A2:L19"/>
  <sheetViews>
    <sheetView tabSelected="1" zoomScale="177" zoomScaleNormal="100" workbookViewId="0">
      <selection activeCell="A10" sqref="A10"/>
    </sheetView>
  </sheetViews>
  <sheetFormatPr defaultRowHeight="15" x14ac:dyDescent="0.25"/>
  <cols>
    <col min="1" max="1" width="23.42578125" customWidth="1"/>
    <col min="2" max="3" width="35.140625" customWidth="1"/>
    <col min="4" max="4" width="40.85546875" customWidth="1"/>
    <col min="5" max="7" width="18.28515625" customWidth="1"/>
    <col min="8" max="9" width="40.7109375" customWidth="1"/>
    <col min="10" max="11" width="20.85546875" customWidth="1"/>
    <col min="12" max="12" width="28.140625" customWidth="1"/>
  </cols>
  <sheetData>
    <row r="2" spans="1:12" ht="26.25" x14ac:dyDescent="0.4">
      <c r="A2" s="1" t="s">
        <v>0</v>
      </c>
    </row>
    <row r="3" spans="1:12" x14ac:dyDescent="0.25">
      <c r="A3" s="2" t="s">
        <v>35</v>
      </c>
      <c r="E3" s="8" t="s">
        <v>39</v>
      </c>
      <c r="F3" s="8" t="s">
        <v>40</v>
      </c>
      <c r="J3" s="8" t="s">
        <v>41</v>
      </c>
      <c r="K3" s="8"/>
    </row>
    <row r="4" spans="1:12" x14ac:dyDescent="0.25">
      <c r="A4" t="s">
        <v>12</v>
      </c>
    </row>
    <row r="5" spans="1:12" ht="15.75" thickBot="1" x14ac:dyDescent="0.3">
      <c r="A5" s="4" t="s">
        <v>1</v>
      </c>
      <c r="B5" s="5" t="s">
        <v>2</v>
      </c>
      <c r="C5" s="5" t="s">
        <v>57</v>
      </c>
      <c r="D5" s="5" t="s">
        <v>3</v>
      </c>
      <c r="E5" s="5" t="s">
        <v>36</v>
      </c>
      <c r="F5" s="5" t="s">
        <v>37</v>
      </c>
      <c r="G5" s="5" t="s">
        <v>38</v>
      </c>
      <c r="H5" s="5" t="s">
        <v>4</v>
      </c>
      <c r="I5" s="5" t="s">
        <v>45</v>
      </c>
      <c r="J5" s="5" t="s">
        <v>5</v>
      </c>
      <c r="K5" s="5" t="s">
        <v>64</v>
      </c>
      <c r="L5" s="6" t="s">
        <v>6</v>
      </c>
    </row>
    <row r="6" spans="1:12" x14ac:dyDescent="0.25">
      <c r="A6" t="s">
        <v>7</v>
      </c>
      <c r="B6" t="s">
        <v>8</v>
      </c>
      <c r="C6" t="s">
        <v>60</v>
      </c>
      <c r="D6" t="s">
        <v>9</v>
      </c>
      <c r="E6">
        <v>3</v>
      </c>
      <c r="F6">
        <v>3</v>
      </c>
      <c r="G6">
        <f>Tabel1[[#This Row],[Konsekvens ]]*Tabel1[[#This Row],[Sandsynlighed ]]</f>
        <v>9</v>
      </c>
      <c r="H6" t="s">
        <v>10</v>
      </c>
      <c r="I6" t="s">
        <v>61</v>
      </c>
      <c r="J6" t="s">
        <v>22</v>
      </c>
      <c r="K6" s="10">
        <v>10000</v>
      </c>
      <c r="L6" t="s">
        <v>11</v>
      </c>
    </row>
    <row r="7" spans="1:12" x14ac:dyDescent="0.25">
      <c r="A7" t="s">
        <v>20</v>
      </c>
      <c r="B7" t="s">
        <v>18</v>
      </c>
      <c r="C7" t="s">
        <v>61</v>
      </c>
      <c r="D7" t="s">
        <v>19</v>
      </c>
      <c r="E7">
        <v>5</v>
      </c>
      <c r="F7">
        <v>10</v>
      </c>
      <c r="G7">
        <f>Tabel1[[#This Row],[Konsekvens ]]*Tabel1[[#This Row],[Sandsynlighed ]]</f>
        <v>50</v>
      </c>
      <c r="H7" t="s">
        <v>59</v>
      </c>
      <c r="I7" t="s">
        <v>46</v>
      </c>
      <c r="J7" t="s">
        <v>14</v>
      </c>
      <c r="K7" s="11"/>
      <c r="L7" s="9" t="s">
        <v>63</v>
      </c>
    </row>
    <row r="8" spans="1:12" x14ac:dyDescent="0.25">
      <c r="A8" t="s">
        <v>23</v>
      </c>
      <c r="B8" t="s">
        <v>24</v>
      </c>
      <c r="C8" t="s">
        <v>61</v>
      </c>
      <c r="D8" t="s">
        <v>26</v>
      </c>
      <c r="E8">
        <v>5</v>
      </c>
      <c r="F8">
        <v>5</v>
      </c>
      <c r="G8">
        <f>Tabel1[[#This Row],[Konsekvens ]]*Tabel1[[#This Row],[Sandsynlighed ]]</f>
        <v>25</v>
      </c>
      <c r="H8" t="s">
        <v>65</v>
      </c>
      <c r="J8" t="s">
        <v>27</v>
      </c>
      <c r="L8" s="3" t="s">
        <v>66</v>
      </c>
    </row>
    <row r="9" spans="1:12" x14ac:dyDescent="0.25">
      <c r="A9" t="s">
        <v>13</v>
      </c>
      <c r="B9" t="s">
        <v>17</v>
      </c>
      <c r="C9" t="s">
        <v>62</v>
      </c>
      <c r="D9" t="s">
        <v>58</v>
      </c>
      <c r="E9">
        <v>1</v>
      </c>
      <c r="F9">
        <v>1</v>
      </c>
      <c r="G9">
        <f>Tabel1[[#This Row],[Konsekvens ]]*Tabel1[[#This Row],[Sandsynlighed ]]</f>
        <v>1</v>
      </c>
      <c r="H9" t="s">
        <v>21</v>
      </c>
      <c r="I9" t="s">
        <v>48</v>
      </c>
      <c r="J9" t="s">
        <v>27</v>
      </c>
      <c r="L9" t="s">
        <v>16</v>
      </c>
    </row>
    <row r="10" spans="1:12" x14ac:dyDescent="0.25">
      <c r="A10" t="s">
        <v>42</v>
      </c>
      <c r="B10" t="s">
        <v>55</v>
      </c>
      <c r="C10" t="s">
        <v>61</v>
      </c>
      <c r="D10" t="s">
        <v>43</v>
      </c>
      <c r="E10">
        <v>10</v>
      </c>
      <c r="F10">
        <v>5</v>
      </c>
      <c r="G10">
        <f>Tabel1[[#This Row],[Konsekvens ]]*Tabel1[[#This Row],[Sandsynlighed ]]</f>
        <v>50</v>
      </c>
      <c r="H10" t="s">
        <v>44</v>
      </c>
      <c r="J10" t="s">
        <v>69</v>
      </c>
      <c r="L10" t="s">
        <v>15</v>
      </c>
    </row>
    <row r="11" spans="1:12" x14ac:dyDescent="0.25">
      <c r="A11" t="s">
        <v>50</v>
      </c>
      <c r="B11" t="s">
        <v>51</v>
      </c>
      <c r="C11" t="s">
        <v>61</v>
      </c>
      <c r="D11" t="s">
        <v>52</v>
      </c>
      <c r="E11">
        <v>10</v>
      </c>
      <c r="F11">
        <v>1</v>
      </c>
      <c r="G11">
        <f>Tabel1[[#This Row],[Konsekvens ]]*Tabel1[[#This Row],[Sandsynlighed ]]</f>
        <v>10</v>
      </c>
      <c r="H11" t="s">
        <v>53</v>
      </c>
      <c r="J11" t="s">
        <v>54</v>
      </c>
      <c r="L11" t="s">
        <v>15</v>
      </c>
    </row>
    <row r="12" spans="1:12" x14ac:dyDescent="0.25">
      <c r="A12" t="s">
        <v>25</v>
      </c>
      <c r="B12" t="s">
        <v>56</v>
      </c>
      <c r="C12" t="s">
        <v>61</v>
      </c>
      <c r="D12" t="s">
        <v>28</v>
      </c>
      <c r="E12">
        <v>10</v>
      </c>
      <c r="F12">
        <v>10</v>
      </c>
      <c r="G12">
        <f>Tabel1[[#This Row],[Konsekvens ]]*Tabel1[[#This Row],[Sandsynlighed ]]</f>
        <v>100</v>
      </c>
      <c r="H12" t="s">
        <v>32</v>
      </c>
      <c r="I12" t="s">
        <v>47</v>
      </c>
      <c r="J12" t="s">
        <v>68</v>
      </c>
      <c r="L12" s="3" t="s">
        <v>67</v>
      </c>
    </row>
    <row r="14" spans="1:12" ht="18.75" x14ac:dyDescent="0.3">
      <c r="A14" s="7" t="s">
        <v>49</v>
      </c>
    </row>
    <row r="15" spans="1:12" x14ac:dyDescent="0.25">
      <c r="A15" t="s">
        <v>29</v>
      </c>
    </row>
    <row r="16" spans="1:12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33</v>
      </c>
    </row>
    <row r="19" spans="1:1" x14ac:dyDescent="0.25">
      <c r="A19" t="s">
        <v>34</v>
      </c>
    </row>
  </sheetData>
  <conditionalFormatting sqref="G6:G11">
    <cfRule type="cellIs" dxfId="4" priority="2" operator="lessThan">
      <formula>25.5</formula>
    </cfRule>
  </conditionalFormatting>
  <conditionalFormatting sqref="G6:G12">
    <cfRule type="cellIs" dxfId="3" priority="1" operator="between">
      <formula>26</formula>
      <formula>51</formula>
    </cfRule>
    <cfRule type="cellIs" dxfId="2" priority="3" operator="lessThan">
      <formula>15</formula>
    </cfRule>
    <cfRule type="cellIs" dxfId="1" priority="4" operator="greaterThan">
      <formula>50.5</formula>
    </cfRule>
    <cfRule type="cellIs" dxfId="0" priority="5" operator="greaterThan">
      <formula>50.5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</dc:creator>
  <cp:lastModifiedBy>Ole Overgård</cp:lastModifiedBy>
  <dcterms:created xsi:type="dcterms:W3CDTF">2021-02-18T18:53:46Z</dcterms:created>
  <dcterms:modified xsi:type="dcterms:W3CDTF">2025-09-12T11:02:50Z</dcterms:modified>
</cp:coreProperties>
</file>